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G7" i="1"/>
  <c r="G11" i="1"/>
  <c r="G14" i="1" s="1"/>
  <c r="K14" i="1" s="1"/>
  <c r="F7" i="1"/>
  <c r="F11" i="1"/>
  <c r="E7" i="1"/>
  <c r="E11" i="1"/>
  <c r="E14" i="1" s="1"/>
  <c r="F14" i="1"/>
  <c r="K11" i="1"/>
  <c r="D8" i="1"/>
  <c r="L14" i="1" l="1"/>
  <c r="L11" i="1"/>
</calcChain>
</file>

<file path=xl/sharedStrings.xml><?xml version="1.0" encoding="utf-8"?>
<sst xmlns="http://schemas.openxmlformats.org/spreadsheetml/2006/main" count="73" uniqueCount="52">
  <si>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</si>
  <si>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</si>
  <si>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</si>
  <si>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</si>
  <si>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</si>
  <si>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</si>
  <si>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</si>
  <si>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</si>
  <si>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</si>
  <si>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</si>
  <si>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</si>
  <si>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</si>
  <si>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</si>
  <si>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</si>
  <si>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</si>
  <si>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</si>
  <si>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</si>
  <si>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</si>
  <si>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</si>
  <si>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</si>
  <si>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</si>
  <si>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</si>
  <si>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</si>
  <si>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</si>
  <si>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</si>
  <si>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</si>
  <si>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</si>
  <si>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</si>
  <si>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</si>
  <si>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</si>
  <si>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</si>
  <si>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</si>
  <si>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</si>
  <si>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Tuija Pikkarainen</t>
  </si>
  <si>
    <t>4.</t>
  </si>
  <si>
    <t>LäPa</t>
  </si>
  <si>
    <t>7.</t>
  </si>
  <si>
    <t>uusinta sarjapaikasta</t>
  </si>
  <si>
    <t>MESTARUUSSARJA</t>
  </si>
  <si>
    <t>URA SM-SARJASSA</t>
  </si>
  <si>
    <t>LäPa = Lännen Pallo, Turku  (1949)</t>
  </si>
  <si>
    <t>ENSIMMÄISET</t>
  </si>
  <si>
    <t>Ottelu</t>
  </si>
  <si>
    <t>1. ottelu</t>
  </si>
  <si>
    <t>Lyöty juoksu</t>
  </si>
  <si>
    <t>2. ottelu</t>
  </si>
  <si>
    <t>Tuotu juoksu</t>
  </si>
  <si>
    <t>Kunnari</t>
  </si>
  <si>
    <t>22.05. 1972  LäPa - TMP  0-18</t>
  </si>
  <si>
    <t>28.05. 1972  PuMu - LäPa  10-4</t>
  </si>
  <si>
    <t>30.05. 1974  LäPa - TMP  4-6</t>
  </si>
  <si>
    <t>15.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</si>
</sst>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1972</v>
      </c>
      <c r="C4" s="27" t="s">
        <v>34</v>
      </c>
      <c r="D4" s="29" t="s">
        <v>35</v>
      </c>
      <c r="E4" s="62">
        <v>10</v>
      </c>
      <c r="F4" s="27">
        <v>0</v>
      </c>
      <c r="G4" s="27">
        <v>0</v>
      </c>
      <c r="H4" s="27">
        <v>8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36</v>
      </c>
      <c r="D5" s="29" t="s">
        <v>35</v>
      </c>
      <c r="E5" s="62">
        <v>1</v>
      </c>
      <c r="F5" s="27">
        <v>0</v>
      </c>
      <c r="G5" s="27">
        <v>0</v>
      </c>
      <c r="H5" s="27">
        <v>0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36</v>
      </c>
      <c r="D6" s="29" t="s">
        <v>35</v>
      </c>
      <c r="E6" s="62">
        <v>12</v>
      </c>
      <c r="F6" s="27">
        <v>0</v>
      </c>
      <c r="G6" s="27">
        <v>3</v>
      </c>
      <c r="H6" s="27">
        <v>6</v>
      </c>
      <c r="I6" s="63"/>
      <c r="J6" s="63"/>
      <c r="K6" s="63"/>
      <c r="L6" s="63"/>
      <c r="M6" s="63"/>
      <c r="N6" s="63"/>
      <c r="O6" s="37" t="e">
        <f>PRODUCT(I6/N6)</f>
        <v>#DIV/0!</v>
      </c>
      <c r="P6" s="27"/>
      <c r="Q6" s="27"/>
      <c r="R6" s="27"/>
      <c r="S6" s="27"/>
      <c r="T6" s="27"/>
      <c r="U6" s="28">
        <v>1</v>
      </c>
      <c r="V6" s="28">
        <v>0</v>
      </c>
      <c r="W6" s="28">
        <v>1</v>
      </c>
      <c r="X6" s="28">
        <v>2</v>
      </c>
      <c r="Y6" s="28"/>
      <c r="Z6" s="27"/>
      <c r="AA6" s="27"/>
      <c r="AB6" s="27"/>
      <c r="AC6" s="27"/>
      <c r="AD6" s="27"/>
      <c r="AE6" s="27"/>
      <c r="AF6" s="64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23</v>
      </c>
      <c r="F7" s="19">
        <f>SUM(F4:F6)</f>
        <v>0</v>
      </c>
      <c r="G7" s="19">
        <f>SUM(G4:G6)</f>
        <v>3</v>
      </c>
      <c r="H7" s="19">
        <f>SUM(H4:H6)</f>
        <v>14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1</v>
      </c>
      <c r="V7" s="19">
        <f>SUM(V4:V6)</f>
        <v>0</v>
      </c>
      <c r="W7" s="19">
        <f>SUM(W4:W6)</f>
        <v>1</v>
      </c>
      <c r="X7" s="19">
        <f>SUM(X4:X6)</f>
        <v>2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36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39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23</v>
      </c>
      <c r="F11" s="27">
        <f>PRODUCT(F7)</f>
        <v>0</v>
      </c>
      <c r="G11" s="27">
        <f>PRODUCT(G7)</f>
        <v>3</v>
      </c>
      <c r="H11" s="27">
        <f>PRODUCT(H7)</f>
        <v>14</v>
      </c>
      <c r="I11" s="27"/>
      <c r="J11" s="1"/>
      <c r="K11" s="43">
        <f>PRODUCT((F11+G11)/E11)</f>
        <v>0.13043478260869565</v>
      </c>
      <c r="L11" s="43">
        <f>PRODUCT(H11/E11)</f>
        <v>0.60869565217391308</v>
      </c>
      <c r="M11" s="43"/>
      <c r="N11" s="30"/>
      <c r="O11" s="25"/>
      <c r="P11" s="67" t="s">
        <v>42</v>
      </c>
      <c r="Q11" s="68"/>
      <c r="R11" s="68"/>
      <c r="S11" s="69" t="s">
        <v>48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43</v>
      </c>
      <c r="AE11" s="69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44</v>
      </c>
      <c r="Q12" s="73"/>
      <c r="R12" s="73"/>
      <c r="S12" s="74" t="s">
        <v>49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45</v>
      </c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2" t="s">
        <v>46</v>
      </c>
      <c r="Q13" s="73"/>
      <c r="R13" s="73"/>
      <c r="S13" s="74" t="s">
        <v>50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51</v>
      </c>
      <c r="AE13" s="74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23</v>
      </c>
      <c r="F14" s="19">
        <f>SUM(F11:F13)</f>
        <v>0</v>
      </c>
      <c r="G14" s="19">
        <f>SUM(G11:G13)</f>
        <v>3</v>
      </c>
      <c r="H14" s="19">
        <f>SUM(H11:H13)</f>
        <v>14</v>
      </c>
      <c r="I14" s="19"/>
      <c r="J14" s="1"/>
      <c r="K14" s="55">
        <f>PRODUCT((F14+G14)/E14)</f>
        <v>0.13043478260869565</v>
      </c>
      <c r="L14" s="55">
        <f>PRODUCT(H14/E14)</f>
        <v>0.60869565217391308</v>
      </c>
      <c r="M14" s="55"/>
      <c r="N14" s="31"/>
      <c r="O14" s="25"/>
      <c r="P14" s="77" t="s">
        <v>47</v>
      </c>
      <c r="Q14" s="78"/>
      <c r="R14" s="78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/>
      <c r="AE14" s="79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40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25"/>
      <c r="AE42" s="25"/>
      <c r="AF42" s="25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9:29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9:29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9:29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9:29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9:29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9:29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9:29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9:29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9:29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9:29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9:29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9:29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9:29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9:29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9:29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9:29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9:29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9:29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2019-01-27T23:24:08Z</dcterms:modified>
</cp:coreProperties>
</file>